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duardo Araújo\Dropbox\S2P software\Data - Peritoneal Dialysis Effluent\Export Spots with IDS\Excel\Longitudinal study\"/>
    </mc:Choice>
  </mc:AlternateContent>
  <bookViews>
    <workbookView xWindow="0" yWindow="0" windowWidth="16380" windowHeight="8190" tabRatio="198"/>
  </bookViews>
  <sheets>
    <sheet name="SL" sheetId="1" r:id="rId1"/>
  </sheets>
  <calcPr calcId="171027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2" i="1"/>
</calcChain>
</file>

<file path=xl/sharedStrings.xml><?xml version="1.0" encoding="utf-8"?>
<sst xmlns="http://schemas.openxmlformats.org/spreadsheetml/2006/main" count="105" uniqueCount="55">
  <si>
    <t>Spot</t>
  </si>
  <si>
    <t>Protein</t>
  </si>
  <si>
    <t>Mascot score</t>
  </si>
  <si>
    <t>Accession</t>
  </si>
  <si>
    <t>471-SL</t>
  </si>
  <si>
    <t>Fibrinogen beta chain</t>
  </si>
  <si>
    <t>FIBB_HUMAN</t>
  </si>
  <si>
    <t>444-SL</t>
  </si>
  <si>
    <t>Actin, cytoplasmic 1</t>
  </si>
  <si>
    <t>ACTB_HUMAN</t>
  </si>
  <si>
    <t>Actin, cytoplasmic 2</t>
  </si>
  <si>
    <t>ACTG_HUMAN</t>
  </si>
  <si>
    <t>Actin, gamma-enteric smooth muscle</t>
  </si>
  <si>
    <t>ACTH_HUMAN</t>
  </si>
  <si>
    <t>767-SL</t>
  </si>
  <si>
    <t>Peroxiredoxin-2</t>
  </si>
  <si>
    <t>PRDX2_HUMAN</t>
  </si>
  <si>
    <t>389-SL</t>
  </si>
  <si>
    <t>Ig gamma-1 chain C region</t>
  </si>
  <si>
    <t>IGHG1_HUMAN</t>
  </si>
  <si>
    <t>Ig gamma-2 chain C region</t>
  </si>
  <si>
    <t>IGHG2_HUMAN</t>
  </si>
  <si>
    <t>tRNA-dihydrouridine synthase 2-like</t>
  </si>
  <si>
    <t>DUS2L_HUMAN</t>
  </si>
  <si>
    <t>377-JP</t>
  </si>
  <si>
    <t>Haptoglobin</t>
  </si>
  <si>
    <t>HPT_HUMAN</t>
  </si>
  <si>
    <t>Apolipoprotein A-IV</t>
  </si>
  <si>
    <t>APOA4_HUMAN</t>
  </si>
  <si>
    <t>908-SL</t>
  </si>
  <si>
    <t>Retinol-binding protein 4</t>
  </si>
  <si>
    <t>RET4_HUMAN</t>
  </si>
  <si>
    <t>343-SL</t>
  </si>
  <si>
    <t>Antithrombin-III</t>
  </si>
  <si>
    <t>ANT3_HUMAN</t>
  </si>
  <si>
    <t>Angiotensinogen</t>
  </si>
  <si>
    <t>ANGT_HUMAN</t>
  </si>
  <si>
    <t>408-SL</t>
  </si>
  <si>
    <t>Pigment epithelium-derived factor</t>
  </si>
  <si>
    <t>PEDF_HUMAN</t>
  </si>
  <si>
    <t>Fibrinogen gamma chain</t>
  </si>
  <si>
    <t>FIBG_HUMAN</t>
  </si>
  <si>
    <t>395-SL</t>
  </si>
  <si>
    <t>Hemopexin</t>
  </si>
  <si>
    <t>HEMO_HUMAN</t>
  </si>
  <si>
    <t>463-ML</t>
  </si>
  <si>
    <t>653-SL</t>
  </si>
  <si>
    <t>426-SL</t>
  </si>
  <si>
    <t>485-SL</t>
  </si>
  <si>
    <t>Intelectin-1</t>
  </si>
  <si>
    <t>ITLN1_HUMAN</t>
  </si>
  <si>
    <t>7th Month</t>
  </si>
  <si>
    <t>1st Month</t>
  </si>
  <si>
    <t>Increasing</t>
  </si>
  <si>
    <t>Decreasing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</si>
</sst>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H34" totalsRowShown="0">
  <autoFilter ref="A1:H34">
    <filterColumn colId="7">
      <filters>
        <filter val="VERDADEIRO"/>
      </filters>
    </filterColumn>
  </autoFilter>
  <tableColumns count="8">
    <tableColumn id="1" name="Spot"/>
    <tableColumn id="2" name="Protein"/>
    <tableColumn id="3" name="Mascot score"/>
    <tableColumn id="4" name="Accession"/>
    <tableColumn id="5" name="1st Month"/>
    <tableColumn id="6" name="7th Month"/>
    <tableColumn id="7" name="Increasing">
      <calculatedColumnFormula>AND(F2&gt;E2)</calculatedColumnFormula>
    </tableColumn>
    <tableColumn id="8" name="Decreasing">
      <calculatedColumnFormula>AND(F2&lt;E2)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zoomScale="90" zoomScaleNormal="90" workbookViewId="0">
      <selection activeCell="I25" sqref="I25:J25"/>
    </sheetView>
  </sheetViews>
  <sheetFormatPr defaultRowHeight="12.75" x14ac:dyDescent="0.2"/>
  <cols>
    <col min="1" max="1" width="7.42578125"/>
    <col min="2" max="2" width="30.7109375"/>
    <col min="3" max="3" width="14.7109375" customWidth="1"/>
    <col min="4" max="4" width="15"/>
    <col min="5" max="6" width="11.5703125" customWidth="1"/>
    <col min="7" max="7" width="12.42578125" customWidth="1"/>
    <col min="8" max="8" width="13.42578125" bestFit="1" customWidth="1"/>
    <col min="9" max="1025" width="11.5703125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52</v>
      </c>
      <c r="F1" t="s">
        <v>51</v>
      </c>
      <c r="G1" t="s">
        <v>53</v>
      </c>
      <c r="H1" t="s">
        <v>54</v>
      </c>
    </row>
    <row r="2" spans="1:8" x14ac:dyDescent="0.2">
      <c r="A2" t="s">
        <v>4</v>
      </c>
      <c r="B2" t="s">
        <v>5</v>
      </c>
      <c r="C2">
        <v>245</v>
      </c>
      <c r="D2" t="s">
        <v>6</v>
      </c>
      <c r="E2">
        <v>13160000</v>
      </c>
      <c r="F2">
        <v>5909000</v>
      </c>
      <c r="G2" t="b">
        <f>AND(F2&gt;E2)</f>
        <v>0</v>
      </c>
      <c r="H2" t="b">
        <f>AND(F2&lt;E2)</f>
        <v>1</v>
      </c>
    </row>
    <row r="3" spans="1:8" x14ac:dyDescent="0.2">
      <c r="A3" t="s">
        <v>4</v>
      </c>
      <c r="B3" t="s">
        <v>5</v>
      </c>
      <c r="C3">
        <v>220</v>
      </c>
      <c r="D3" t="s">
        <v>6</v>
      </c>
      <c r="E3">
        <v>13160000</v>
      </c>
      <c r="F3">
        <v>5909000</v>
      </c>
      <c r="G3" t="b">
        <f t="shared" ref="G3:G34" si="0">AND(F3&gt;E3)</f>
        <v>0</v>
      </c>
      <c r="H3" t="b">
        <f t="shared" ref="H3:H34" si="1">AND(F3&lt;E3)</f>
        <v>1</v>
      </c>
    </row>
    <row r="4" spans="1:8" x14ac:dyDescent="0.2">
      <c r="A4" t="s">
        <v>7</v>
      </c>
      <c r="B4" t="s">
        <v>8</v>
      </c>
      <c r="C4">
        <v>127</v>
      </c>
      <c r="D4" t="s">
        <v>9</v>
      </c>
      <c r="E4">
        <v>906600</v>
      </c>
      <c r="F4">
        <v>661100</v>
      </c>
      <c r="G4" t="b">
        <f t="shared" si="0"/>
        <v>0</v>
      </c>
      <c r="H4" t="b">
        <f t="shared" si="1"/>
        <v>1</v>
      </c>
    </row>
    <row r="5" spans="1:8" x14ac:dyDescent="0.2">
      <c r="A5" t="s">
        <v>7</v>
      </c>
      <c r="B5" t="s">
        <v>10</v>
      </c>
      <c r="C5">
        <v>127</v>
      </c>
      <c r="D5" t="s">
        <v>11</v>
      </c>
      <c r="E5">
        <v>906600</v>
      </c>
      <c r="F5">
        <v>661100</v>
      </c>
      <c r="G5" t="b">
        <f t="shared" si="0"/>
        <v>0</v>
      </c>
      <c r="H5" t="b">
        <f t="shared" si="1"/>
        <v>1</v>
      </c>
    </row>
    <row r="6" spans="1:8" x14ac:dyDescent="0.2">
      <c r="A6" t="s">
        <v>7</v>
      </c>
      <c r="B6" t="s">
        <v>8</v>
      </c>
      <c r="C6">
        <v>109</v>
      </c>
      <c r="D6" t="s">
        <v>9</v>
      </c>
      <c r="E6">
        <v>906600</v>
      </c>
      <c r="F6">
        <v>661100</v>
      </c>
      <c r="G6" t="b">
        <f t="shared" si="0"/>
        <v>0</v>
      </c>
      <c r="H6" t="b">
        <f t="shared" si="1"/>
        <v>1</v>
      </c>
    </row>
    <row r="7" spans="1:8" x14ac:dyDescent="0.2">
      <c r="A7" t="s">
        <v>7</v>
      </c>
      <c r="B7" t="s">
        <v>10</v>
      </c>
      <c r="C7">
        <v>109</v>
      </c>
      <c r="D7" t="s">
        <v>11</v>
      </c>
      <c r="E7">
        <v>906600</v>
      </c>
      <c r="F7">
        <v>661100</v>
      </c>
      <c r="G7" t="b">
        <f t="shared" si="0"/>
        <v>0</v>
      </c>
      <c r="H7" t="b">
        <f t="shared" si="1"/>
        <v>1</v>
      </c>
    </row>
    <row r="8" spans="1:8" x14ac:dyDescent="0.2">
      <c r="A8" t="s">
        <v>7</v>
      </c>
      <c r="B8" t="s">
        <v>12</v>
      </c>
      <c r="C8">
        <v>56</v>
      </c>
      <c r="D8" t="s">
        <v>13</v>
      </c>
      <c r="E8">
        <v>906600</v>
      </c>
      <c r="F8">
        <v>661100</v>
      </c>
      <c r="G8" t="b">
        <f t="shared" si="0"/>
        <v>0</v>
      </c>
      <c r="H8" t="b">
        <f t="shared" si="1"/>
        <v>1</v>
      </c>
    </row>
    <row r="9" spans="1:8" hidden="1" x14ac:dyDescent="0.2">
      <c r="A9" t="s">
        <v>14</v>
      </c>
      <c r="B9" t="s">
        <v>15</v>
      </c>
      <c r="C9">
        <v>80</v>
      </c>
      <c r="D9" t="s">
        <v>16</v>
      </c>
      <c r="E9">
        <v>822600</v>
      </c>
      <c r="F9">
        <v>2006000</v>
      </c>
      <c r="G9" t="b">
        <f t="shared" si="0"/>
        <v>1</v>
      </c>
      <c r="H9" t="b">
        <f t="shared" si="1"/>
        <v>0</v>
      </c>
    </row>
    <row r="10" spans="1:8" hidden="1" x14ac:dyDescent="0.2">
      <c r="A10" t="s">
        <v>14</v>
      </c>
      <c r="B10" t="s">
        <v>15</v>
      </c>
      <c r="C10">
        <v>79</v>
      </c>
      <c r="D10" t="s">
        <v>16</v>
      </c>
      <c r="E10">
        <v>822600</v>
      </c>
      <c r="F10">
        <v>2006000</v>
      </c>
      <c r="G10" t="b">
        <f t="shared" si="0"/>
        <v>1</v>
      </c>
      <c r="H10" t="b">
        <f t="shared" si="1"/>
        <v>0</v>
      </c>
    </row>
    <row r="11" spans="1:8" hidden="1" x14ac:dyDescent="0.2">
      <c r="A11" t="s">
        <v>17</v>
      </c>
      <c r="B11" t="s">
        <v>18</v>
      </c>
      <c r="C11">
        <v>119</v>
      </c>
      <c r="D11" t="s">
        <v>19</v>
      </c>
      <c r="E11">
        <v>52990000</v>
      </c>
      <c r="F11">
        <v>91680000</v>
      </c>
      <c r="G11" t="b">
        <f t="shared" si="0"/>
        <v>1</v>
      </c>
      <c r="H11" t="b">
        <f t="shared" si="1"/>
        <v>0</v>
      </c>
    </row>
    <row r="12" spans="1:8" hidden="1" x14ac:dyDescent="0.2">
      <c r="A12" t="s">
        <v>17</v>
      </c>
      <c r="B12" t="s">
        <v>18</v>
      </c>
      <c r="C12">
        <v>116</v>
      </c>
      <c r="D12" t="s">
        <v>19</v>
      </c>
      <c r="E12">
        <v>52990000</v>
      </c>
      <c r="F12">
        <v>91680000</v>
      </c>
      <c r="G12" t="b">
        <f t="shared" si="0"/>
        <v>1</v>
      </c>
      <c r="H12" t="b">
        <f t="shared" si="1"/>
        <v>0</v>
      </c>
    </row>
    <row r="13" spans="1:8" hidden="1" x14ac:dyDescent="0.2">
      <c r="A13" t="s">
        <v>17</v>
      </c>
      <c r="B13" t="s">
        <v>20</v>
      </c>
      <c r="C13">
        <v>68</v>
      </c>
      <c r="D13" t="s">
        <v>21</v>
      </c>
      <c r="E13">
        <v>52990000</v>
      </c>
      <c r="F13">
        <v>91680000</v>
      </c>
      <c r="G13" t="b">
        <f t="shared" si="0"/>
        <v>1</v>
      </c>
      <c r="H13" t="b">
        <f t="shared" si="1"/>
        <v>0</v>
      </c>
    </row>
    <row r="14" spans="1:8" hidden="1" x14ac:dyDescent="0.2">
      <c r="A14" t="s">
        <v>17</v>
      </c>
      <c r="B14" t="s">
        <v>22</v>
      </c>
      <c r="C14">
        <v>59</v>
      </c>
      <c r="D14" t="s">
        <v>23</v>
      </c>
      <c r="E14">
        <v>52990000</v>
      </c>
      <c r="F14">
        <v>91680000</v>
      </c>
      <c r="G14" t="b">
        <f t="shared" si="0"/>
        <v>1</v>
      </c>
      <c r="H14" t="b">
        <f t="shared" si="1"/>
        <v>0</v>
      </c>
    </row>
    <row r="15" spans="1:8" x14ac:dyDescent="0.2">
      <c r="A15" t="s">
        <v>24</v>
      </c>
      <c r="B15" t="s">
        <v>25</v>
      </c>
      <c r="C15">
        <v>119</v>
      </c>
      <c r="D15" t="s">
        <v>26</v>
      </c>
      <c r="E15">
        <v>7554000</v>
      </c>
      <c r="F15">
        <v>6229000</v>
      </c>
      <c r="G15" t="b">
        <f t="shared" si="0"/>
        <v>0</v>
      </c>
      <c r="H15" t="b">
        <f t="shared" si="1"/>
        <v>1</v>
      </c>
    </row>
    <row r="16" spans="1:8" x14ac:dyDescent="0.2">
      <c r="A16" t="s">
        <v>24</v>
      </c>
      <c r="B16" t="s">
        <v>25</v>
      </c>
      <c r="C16">
        <v>115</v>
      </c>
      <c r="D16" t="s">
        <v>26</v>
      </c>
      <c r="E16">
        <v>7554000</v>
      </c>
      <c r="F16">
        <v>6229000</v>
      </c>
      <c r="G16" t="b">
        <f t="shared" si="0"/>
        <v>0</v>
      </c>
      <c r="H16" t="b">
        <f t="shared" si="1"/>
        <v>1</v>
      </c>
    </row>
    <row r="17" spans="1:8" x14ac:dyDescent="0.2">
      <c r="A17" t="s">
        <v>24</v>
      </c>
      <c r="B17" t="s">
        <v>27</v>
      </c>
      <c r="C17">
        <v>85</v>
      </c>
      <c r="D17" t="s">
        <v>28</v>
      </c>
      <c r="E17">
        <v>7554000</v>
      </c>
      <c r="F17">
        <v>6229000</v>
      </c>
      <c r="G17" t="b">
        <f t="shared" si="0"/>
        <v>0</v>
      </c>
      <c r="H17" t="b">
        <f t="shared" si="1"/>
        <v>1</v>
      </c>
    </row>
    <row r="18" spans="1:8" x14ac:dyDescent="0.2">
      <c r="A18" t="s">
        <v>24</v>
      </c>
      <c r="B18" t="s">
        <v>27</v>
      </c>
      <c r="C18">
        <v>73</v>
      </c>
      <c r="D18" t="s">
        <v>28</v>
      </c>
      <c r="E18">
        <v>7554000</v>
      </c>
      <c r="F18">
        <v>6229000</v>
      </c>
      <c r="G18" t="b">
        <f t="shared" si="0"/>
        <v>0</v>
      </c>
      <c r="H18" t="b">
        <f t="shared" si="1"/>
        <v>1</v>
      </c>
    </row>
    <row r="19" spans="1:8" x14ac:dyDescent="0.2">
      <c r="A19" t="s">
        <v>29</v>
      </c>
      <c r="B19" t="s">
        <v>30</v>
      </c>
      <c r="C19">
        <v>76</v>
      </c>
      <c r="D19" t="s">
        <v>31</v>
      </c>
      <c r="E19">
        <v>4133000</v>
      </c>
      <c r="F19">
        <v>3601000</v>
      </c>
      <c r="G19" t="b">
        <f t="shared" si="0"/>
        <v>0</v>
      </c>
      <c r="H19" t="b">
        <f t="shared" si="1"/>
        <v>1</v>
      </c>
    </row>
    <row r="20" spans="1:8" x14ac:dyDescent="0.2">
      <c r="A20" t="s">
        <v>32</v>
      </c>
      <c r="B20" t="s">
        <v>33</v>
      </c>
      <c r="C20">
        <v>180</v>
      </c>
      <c r="D20" t="s">
        <v>34</v>
      </c>
      <c r="E20">
        <v>2887000</v>
      </c>
      <c r="F20">
        <v>2169000</v>
      </c>
      <c r="G20" t="b">
        <f t="shared" si="0"/>
        <v>0</v>
      </c>
      <c r="H20" t="b">
        <f t="shared" si="1"/>
        <v>1</v>
      </c>
    </row>
    <row r="21" spans="1:8" x14ac:dyDescent="0.2">
      <c r="A21" t="s">
        <v>32</v>
      </c>
      <c r="B21" t="s">
        <v>33</v>
      </c>
      <c r="C21">
        <v>180</v>
      </c>
      <c r="D21" t="s">
        <v>34</v>
      </c>
      <c r="E21">
        <v>2887000</v>
      </c>
      <c r="F21">
        <v>2169000</v>
      </c>
      <c r="G21" t="b">
        <f t="shared" si="0"/>
        <v>0</v>
      </c>
      <c r="H21" t="b">
        <f t="shared" si="1"/>
        <v>1</v>
      </c>
    </row>
    <row r="22" spans="1:8" x14ac:dyDescent="0.2">
      <c r="A22" t="s">
        <v>32</v>
      </c>
      <c r="B22" t="s">
        <v>35</v>
      </c>
      <c r="C22">
        <v>65</v>
      </c>
      <c r="D22" t="s">
        <v>36</v>
      </c>
      <c r="E22">
        <v>2887000</v>
      </c>
      <c r="F22">
        <v>2169000</v>
      </c>
      <c r="G22" t="b">
        <f t="shared" si="0"/>
        <v>0</v>
      </c>
      <c r="H22" t="b">
        <f t="shared" si="1"/>
        <v>1</v>
      </c>
    </row>
    <row r="23" spans="1:8" x14ac:dyDescent="0.2">
      <c r="A23" t="s">
        <v>32</v>
      </c>
      <c r="B23" t="s">
        <v>35</v>
      </c>
      <c r="C23">
        <v>64</v>
      </c>
      <c r="D23" t="s">
        <v>36</v>
      </c>
      <c r="E23">
        <v>2887000</v>
      </c>
      <c r="F23">
        <v>2169000</v>
      </c>
      <c r="G23" t="b">
        <f t="shared" si="0"/>
        <v>0</v>
      </c>
      <c r="H23" t="b">
        <f t="shared" si="1"/>
        <v>1</v>
      </c>
    </row>
    <row r="24" spans="1:8" x14ac:dyDescent="0.2">
      <c r="A24" t="s">
        <v>37</v>
      </c>
      <c r="B24" t="s">
        <v>38</v>
      </c>
      <c r="C24">
        <v>129</v>
      </c>
      <c r="D24" t="s">
        <v>39</v>
      </c>
      <c r="E24">
        <v>1677000</v>
      </c>
      <c r="F24">
        <v>1468000</v>
      </c>
      <c r="G24" t="b">
        <f t="shared" si="0"/>
        <v>0</v>
      </c>
      <c r="H24" t="b">
        <f t="shared" si="1"/>
        <v>1</v>
      </c>
    </row>
    <row r="25" spans="1:8" x14ac:dyDescent="0.2">
      <c r="A25" t="s">
        <v>37</v>
      </c>
      <c r="B25" t="s">
        <v>40</v>
      </c>
      <c r="C25">
        <v>60</v>
      </c>
      <c r="D25" t="s">
        <v>41</v>
      </c>
      <c r="E25">
        <v>1677000</v>
      </c>
      <c r="F25">
        <v>1468000</v>
      </c>
      <c r="G25" t="b">
        <f t="shared" si="0"/>
        <v>0</v>
      </c>
      <c r="H25" t="b">
        <f t="shared" si="1"/>
        <v>1</v>
      </c>
    </row>
    <row r="26" spans="1:8" x14ac:dyDescent="0.2">
      <c r="A26" t="s">
        <v>42</v>
      </c>
      <c r="B26" t="s">
        <v>43</v>
      </c>
      <c r="C26">
        <v>142</v>
      </c>
      <c r="D26" t="s">
        <v>44</v>
      </c>
      <c r="E26">
        <v>4030000</v>
      </c>
      <c r="F26">
        <v>2977000</v>
      </c>
      <c r="G26" t="b">
        <f t="shared" si="0"/>
        <v>0</v>
      </c>
      <c r="H26" t="b">
        <f t="shared" si="1"/>
        <v>1</v>
      </c>
    </row>
    <row r="27" spans="1:8" x14ac:dyDescent="0.2">
      <c r="A27" t="s">
        <v>42</v>
      </c>
      <c r="B27" t="s">
        <v>43</v>
      </c>
      <c r="C27">
        <v>138</v>
      </c>
      <c r="D27" t="s">
        <v>44</v>
      </c>
      <c r="E27">
        <v>4030000</v>
      </c>
      <c r="F27">
        <v>2977000</v>
      </c>
      <c r="G27" t="b">
        <f t="shared" si="0"/>
        <v>0</v>
      </c>
      <c r="H27" t="b">
        <f t="shared" si="1"/>
        <v>1</v>
      </c>
    </row>
    <row r="28" spans="1:8" hidden="1" x14ac:dyDescent="0.2">
      <c r="A28" t="s">
        <v>45</v>
      </c>
      <c r="B28" t="s">
        <v>38</v>
      </c>
      <c r="C28">
        <v>206</v>
      </c>
      <c r="D28" t="s">
        <v>39</v>
      </c>
      <c r="E28">
        <v>4332000</v>
      </c>
      <c r="F28">
        <v>4765000</v>
      </c>
      <c r="G28" t="b">
        <f t="shared" si="0"/>
        <v>1</v>
      </c>
      <c r="H28" t="b">
        <f t="shared" si="1"/>
        <v>0</v>
      </c>
    </row>
    <row r="29" spans="1:8" hidden="1" x14ac:dyDescent="0.2">
      <c r="A29" t="s">
        <v>45</v>
      </c>
      <c r="B29" t="s">
        <v>38</v>
      </c>
      <c r="C29">
        <v>153</v>
      </c>
      <c r="D29" t="s">
        <v>39</v>
      </c>
      <c r="E29">
        <v>4332000</v>
      </c>
      <c r="F29">
        <v>4765000</v>
      </c>
      <c r="G29" t="b">
        <f t="shared" si="0"/>
        <v>1</v>
      </c>
      <c r="H29" t="b">
        <f t="shared" si="1"/>
        <v>0</v>
      </c>
    </row>
    <row r="30" spans="1:8" x14ac:dyDescent="0.2">
      <c r="A30" t="s">
        <v>46</v>
      </c>
      <c r="E30">
        <v>8321000</v>
      </c>
      <c r="F30">
        <v>6471000</v>
      </c>
      <c r="G30" t="b">
        <f t="shared" si="0"/>
        <v>0</v>
      </c>
      <c r="H30" t="b">
        <f t="shared" si="1"/>
        <v>1</v>
      </c>
    </row>
    <row r="31" spans="1:8" x14ac:dyDescent="0.2">
      <c r="A31" t="s">
        <v>47</v>
      </c>
      <c r="B31" t="s">
        <v>40</v>
      </c>
      <c r="C31">
        <v>130</v>
      </c>
      <c r="D31" t="s">
        <v>41</v>
      </c>
      <c r="E31">
        <v>4811000</v>
      </c>
      <c r="F31">
        <v>2598000</v>
      </c>
      <c r="G31" t="b">
        <f t="shared" si="0"/>
        <v>0</v>
      </c>
      <c r="H31" t="b">
        <f t="shared" si="1"/>
        <v>1</v>
      </c>
    </row>
    <row r="32" spans="1:8" x14ac:dyDescent="0.2">
      <c r="A32" t="s">
        <v>47</v>
      </c>
      <c r="B32" t="s">
        <v>40</v>
      </c>
      <c r="C32">
        <v>121</v>
      </c>
      <c r="D32" t="s">
        <v>41</v>
      </c>
      <c r="E32">
        <v>4811000</v>
      </c>
      <c r="F32">
        <v>2598000</v>
      </c>
      <c r="G32" t="b">
        <f t="shared" si="0"/>
        <v>0</v>
      </c>
      <c r="H32" t="b">
        <f t="shared" si="1"/>
        <v>1</v>
      </c>
    </row>
    <row r="33" spans="1:8" hidden="1" x14ac:dyDescent="0.2">
      <c r="A33" t="s">
        <v>48</v>
      </c>
      <c r="B33" t="s">
        <v>49</v>
      </c>
      <c r="C33">
        <v>90</v>
      </c>
      <c r="D33" t="s">
        <v>50</v>
      </c>
      <c r="E33">
        <v>724300</v>
      </c>
      <c r="F33">
        <v>1277000</v>
      </c>
      <c r="G33" t="b">
        <f t="shared" si="0"/>
        <v>1</v>
      </c>
      <c r="H33" t="b">
        <f t="shared" si="1"/>
        <v>0</v>
      </c>
    </row>
    <row r="34" spans="1:8" hidden="1" x14ac:dyDescent="0.2">
      <c r="A34" t="s">
        <v>48</v>
      </c>
      <c r="B34" t="s">
        <v>49</v>
      </c>
      <c r="C34">
        <v>83</v>
      </c>
      <c r="D34" t="s">
        <v>50</v>
      </c>
      <c r="E34">
        <v>724300</v>
      </c>
      <c r="F34">
        <v>1277000</v>
      </c>
      <c r="G34" t="b">
        <f t="shared" si="0"/>
        <v>1</v>
      </c>
      <c r="H34" t="b">
        <f t="shared" si="1"/>
        <v>0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Roman,Normal"&amp;12&amp;A</oddHeader>
    <oddFooter>&amp;C&amp;"Times New Roman,Normal"&amp;12Página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Eduardo Araújo</cp:lastModifiedBy>
  <cp:revision>0</cp:revision>
  <dcterms:modified xsi:type="dcterms:W3CDTF">2017-06-02T08:19:23Z</dcterms:modified>
  <dc:language>pt-PT</dc:language>
</cp:coreProperties>
</file>